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00" l="1"/>
  <c r="H195"/>
  <c r="H176"/>
  <c r="L195"/>
  <c r="G176"/>
  <c r="L176"/>
  <c r="H138"/>
  <c r="L138"/>
  <c r="H119"/>
  <c r="G119"/>
  <c r="L119"/>
  <c r="H62"/>
  <c r="J195"/>
  <c r="F195"/>
  <c r="I195"/>
  <c r="G195"/>
  <c r="J176"/>
  <c r="I176"/>
  <c r="F176"/>
  <c r="L157"/>
  <c r="H157"/>
  <c r="I157"/>
  <c r="J157"/>
  <c r="G157"/>
  <c r="F157"/>
  <c r="F138"/>
  <c r="I138"/>
  <c r="G138"/>
  <c r="J138"/>
  <c r="I119"/>
  <c r="J119"/>
  <c r="F119"/>
  <c r="L100"/>
  <c r="F100"/>
  <c r="I100"/>
  <c r="G100"/>
  <c r="J100"/>
  <c r="L81"/>
  <c r="H81"/>
  <c r="I81"/>
  <c r="G81"/>
  <c r="J81"/>
  <c r="F81"/>
  <c r="L62"/>
  <c r="F62"/>
  <c r="J62"/>
  <c r="I62"/>
  <c r="G62"/>
  <c r="L43"/>
  <c r="H43"/>
  <c r="I43"/>
  <c r="G43"/>
  <c r="J43"/>
  <c r="F43"/>
  <c r="L24"/>
  <c r="I24"/>
  <c r="H24"/>
  <c r="G24"/>
  <c r="J24"/>
  <c r="F24"/>
  <c r="L196" l="1"/>
  <c r="H196"/>
  <c r="I196"/>
  <c r="G196"/>
  <c r="J196"/>
  <c r="F196"/>
</calcChain>
</file>

<file path=xl/sharedStrings.xml><?xml version="1.0" encoding="utf-8"?>
<sst xmlns="http://schemas.openxmlformats.org/spreadsheetml/2006/main" count="282" uniqueCount="90">
  <si>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</si>
  <si>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</si>
  <si>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</si>
  <si>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</si>
  <si>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</si>
  <si>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</si>
  <si>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</si>
  <si>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</si>
  <si>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</si>
  <si>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</si>
  <si>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</si>
  <si>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</si>
  <si>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</si>
  <si>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</si>
  <si>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</si>
  <si>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</si>
  <si>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</si>
  <si>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</si>
  <si>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</si>
  <si>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</si>
  <si>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</si>
  <si>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</si>
  <si>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</si>
  <si>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</si>
  <si>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</si>
  <si>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</si>
  <si>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</si>
  <si>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</si>
  <si>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</si>
  <si>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</si>
  <si>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</si>
  <si>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</si>
  <si>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</si>
  <si>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</si>
  <si>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</si>
  <si>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</si>
  <si>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</si>
  <si>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</si>
  <si>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"СОШ №1 им. Героя РФ Игнатова В.Н." г.Сосенский </t>
  </si>
  <si>
    <t>директор</t>
  </si>
  <si>
    <t>Волкова Ольга Ивановна</t>
  </si>
  <si>
    <t>чай с сахаром</t>
  </si>
  <si>
    <t>хлеб ржаной</t>
  </si>
  <si>
    <t>Какао на молоке</t>
  </si>
  <si>
    <t>хлеб пшеничный</t>
  </si>
  <si>
    <t>чай с лимоном</t>
  </si>
  <si>
    <t>Рис отварной с овощами</t>
  </si>
  <si>
    <t>7-18 лет</t>
  </si>
  <si>
    <t>овощное рагу</t>
  </si>
  <si>
    <t>макароны с сыром</t>
  </si>
  <si>
    <t>фрукт -1шт.</t>
  </si>
  <si>
    <t>хлеб пшеничный с маслом</t>
  </si>
  <si>
    <t>макароны с сахаром</t>
  </si>
  <si>
    <t>гуляш из курицы</t>
  </si>
  <si>
    <t>кисель</t>
  </si>
  <si>
    <t>каша гречневая рассыпчатая</t>
  </si>
  <si>
    <t>рассольник со сметаной</t>
  </si>
  <si>
    <t>голубцы ленивые</t>
  </si>
  <si>
    <t>сок фруктовый</t>
  </si>
  <si>
    <t>каша геркулесовая молочная</t>
  </si>
  <si>
    <t>щи со сметаной</t>
  </si>
  <si>
    <t>тефтели</t>
  </si>
  <si>
    <t>макароны</t>
  </si>
  <si>
    <t>кофейный напиток</t>
  </si>
  <si>
    <t>плов с куриным мясом</t>
  </si>
  <si>
    <t>салат из капусты</t>
  </si>
  <si>
    <t>компот</t>
  </si>
  <si>
    <t>суп гороховый</t>
  </si>
  <si>
    <t>огурец свежий</t>
  </si>
  <si>
    <t>плов фруктовый</t>
  </si>
  <si>
    <t>суп с клецками</t>
  </si>
  <si>
    <t>зеленый горошек или кукуруза консервированные</t>
  </si>
  <si>
    <t>шницель куриный</t>
  </si>
  <si>
    <t>макароны отварные</t>
  </si>
  <si>
    <t>каша пшенная молочная</t>
  </si>
  <si>
    <t>лапша куриная с сухариками</t>
  </si>
  <si>
    <t>омлет</t>
  </si>
  <si>
    <t>винегрет</t>
  </si>
  <si>
    <t>картофельное пюре</t>
  </si>
  <si>
    <t>сыр</t>
  </si>
  <si>
    <t>капуста тушеная с мясом</t>
  </si>
  <si>
    <t>борщ из с/капусты со сметаной на к/б</t>
  </si>
  <si>
    <t>жаркое по-домашнему</t>
  </si>
  <si>
    <t>помидор</t>
  </si>
  <si>
    <t>рыбная котлета</t>
  </si>
  <si>
    <t xml:space="preserve">рыбная котлета </t>
  </si>
  <si>
    <t>рис отварной</t>
  </si>
  <si>
    <t xml:space="preserve">суп овощной </t>
  </si>
  <si>
    <t>запенка из творога со сгущенным молоком</t>
  </si>
  <si>
    <t>суп картофельный рыбный с крупой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</si>
</sst>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I65" sqref="I6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17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47</v>
      </c>
      <c r="G3" s="2" t="s">
        <v>18</v>
      </c>
      <c r="H3" s="48">
        <v>5</v>
      </c>
      <c r="I3" s="48">
        <v>11</v>
      </c>
      <c r="J3" s="49">
        <v>2024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76</v>
      </c>
      <c r="F6" s="40">
        <v>170</v>
      </c>
      <c r="G6" s="40">
        <v>18.100000000000001</v>
      </c>
      <c r="H6" s="40">
        <v>30.8</v>
      </c>
      <c r="I6" s="40">
        <v>2.4</v>
      </c>
      <c r="J6" s="40">
        <v>268</v>
      </c>
      <c r="K6" s="41">
        <v>216</v>
      </c>
      <c r="L6" s="40"/>
    </row>
    <row r="7" spans="1:12" ht="15">
      <c r="A7" s="23"/>
      <c r="B7" s="15"/>
      <c r="C7" s="11"/>
      <c r="D7" s="6"/>
      <c r="E7" s="42" t="s">
        <v>71</v>
      </c>
      <c r="F7" s="43">
        <v>50</v>
      </c>
      <c r="G7" s="43">
        <v>1.2</v>
      </c>
      <c r="H7" s="43">
        <v>10.4</v>
      </c>
      <c r="I7" s="43">
        <v>6.5</v>
      </c>
      <c r="J7" s="43">
        <v>124</v>
      </c>
      <c r="K7" s="44">
        <v>53</v>
      </c>
      <c r="L7" s="43"/>
    </row>
    <row r="8" spans="1:12" ht="1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59.9</v>
      </c>
      <c r="K8" s="44">
        <v>943</v>
      </c>
      <c r="L8" s="43"/>
    </row>
    <row r="9" spans="1:12" ht="15">
      <c r="A9" s="23"/>
      <c r="B9" s="15"/>
      <c r="C9" s="11"/>
      <c r="D9" s="7" t="s">
        <v>22</v>
      </c>
      <c r="E9" s="42" t="s">
        <v>44</v>
      </c>
      <c r="F9" s="43">
        <v>80</v>
      </c>
      <c r="G9" s="43">
        <v>4.8</v>
      </c>
      <c r="H9" s="43">
        <v>1.6</v>
      </c>
      <c r="I9" s="43">
        <v>33.4</v>
      </c>
      <c r="J9" s="43">
        <v>171.4</v>
      </c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>
        <v>16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24.1</v>
      </c>
      <c r="H13" s="19">
        <f t="shared" si="0"/>
        <v>42.800000000000004</v>
      </c>
      <c r="I13" s="19">
        <f t="shared" si="0"/>
        <v>57.3</v>
      </c>
      <c r="J13" s="19">
        <f t="shared" si="0"/>
        <v>623.29999999999995</v>
      </c>
      <c r="K13" s="25"/>
      <c r="L13" s="19">
        <f t="shared" ref="L13" si="1">SUM(L6:L12)</f>
        <v>16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51" t="s">
        <v>75</v>
      </c>
      <c r="F15" s="43">
        <v>250</v>
      </c>
      <c r="G15" s="43">
        <v>6.19</v>
      </c>
      <c r="H15" s="53">
        <v>8.59</v>
      </c>
      <c r="I15" s="43">
        <v>11.85</v>
      </c>
      <c r="J15" s="43">
        <v>332.23</v>
      </c>
      <c r="K15" s="44">
        <v>113</v>
      </c>
      <c r="L15" s="43"/>
    </row>
    <row r="16" spans="1:12" ht="15">
      <c r="A16" s="23"/>
      <c r="B16" s="15"/>
      <c r="C16" s="11"/>
      <c r="D16" s="7" t="s">
        <v>27</v>
      </c>
      <c r="E16" s="51" t="s">
        <v>80</v>
      </c>
      <c r="F16" s="43">
        <v>200</v>
      </c>
      <c r="G16" s="43">
        <v>4.5599999999999996</v>
      </c>
      <c r="H16" s="43">
        <v>4.0599999999999996</v>
      </c>
      <c r="I16" s="43">
        <v>11.8</v>
      </c>
      <c r="J16" s="43">
        <v>192.62</v>
      </c>
      <c r="K16" s="44">
        <v>321</v>
      </c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51" t="s">
        <v>45</v>
      </c>
      <c r="F18" s="43">
        <v>200</v>
      </c>
      <c r="G18" s="43">
        <v>0.61</v>
      </c>
      <c r="H18" s="43">
        <v>0.01</v>
      </c>
      <c r="I18" s="43">
        <v>7.92</v>
      </c>
      <c r="J18" s="43">
        <v>34.93</v>
      </c>
      <c r="K18" s="44">
        <v>377</v>
      </c>
      <c r="L18" s="43"/>
    </row>
    <row r="19" spans="1:12" ht="15">
      <c r="A19" s="23"/>
      <c r="B19" s="15"/>
      <c r="C19" s="11"/>
      <c r="D19" s="7" t="s">
        <v>30</v>
      </c>
      <c r="E19" s="42" t="s">
        <v>51</v>
      </c>
      <c r="F19" s="43">
        <v>50</v>
      </c>
      <c r="G19" s="43">
        <v>2.44</v>
      </c>
      <c r="H19" s="43">
        <v>4.2</v>
      </c>
      <c r="I19" s="43">
        <v>16.739999999999998</v>
      </c>
      <c r="J19" s="43">
        <v>123.1</v>
      </c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50" t="s">
        <v>23</v>
      </c>
      <c r="E21" s="42" t="s">
        <v>50</v>
      </c>
      <c r="F21" s="43">
        <v>250</v>
      </c>
      <c r="G21" s="43">
        <v>0.8</v>
      </c>
      <c r="H21" s="43">
        <v>0.2</v>
      </c>
      <c r="I21" s="43">
        <v>7.49</v>
      </c>
      <c r="J21" s="43">
        <v>37.96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>
      <c r="A23" s="24"/>
      <c r="B23" s="17"/>
      <c r="C23" s="8"/>
      <c r="D23" s="18" t="s">
        <v>32</v>
      </c>
      <c r="E23" s="9"/>
      <c r="F23" s="19">
        <f>SUM(F14:F22)</f>
        <v>950</v>
      </c>
      <c r="G23" s="19">
        <f t="shared" ref="G23:J23" si="2">SUM(G14:G22)</f>
        <v>14.6</v>
      </c>
      <c r="H23" s="19">
        <f t="shared" si="2"/>
        <v>17.059999999999999</v>
      </c>
      <c r="I23" s="19">
        <f t="shared" si="2"/>
        <v>55.800000000000004</v>
      </c>
      <c r="J23" s="19">
        <f t="shared" si="2"/>
        <v>720.84</v>
      </c>
      <c r="K23" s="25"/>
      <c r="L23" s="19">
        <f t="shared" ref="L23" si="3">SUM(L14:L22)</f>
        <v>84.86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1450</v>
      </c>
      <c r="G24" s="32">
        <f t="shared" ref="G24:J24" si="4">G13+G23</f>
        <v>38.700000000000003</v>
      </c>
      <c r="H24" s="32">
        <f t="shared" si="4"/>
        <v>59.86</v>
      </c>
      <c r="I24" s="32">
        <f t="shared" si="4"/>
        <v>113.1</v>
      </c>
      <c r="J24" s="32">
        <f t="shared" si="4"/>
        <v>1344.1399999999999</v>
      </c>
      <c r="K24" s="32"/>
      <c r="L24" s="32">
        <f t="shared" ref="L24" si="5">L13+L23</f>
        <v>100.86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52" t="s">
        <v>69</v>
      </c>
      <c r="F25" s="40">
        <v>250</v>
      </c>
      <c r="G25" s="40">
        <v>6.3</v>
      </c>
      <c r="H25" s="40">
        <v>10.76</v>
      </c>
      <c r="I25" s="40">
        <v>17.97</v>
      </c>
      <c r="J25" s="40">
        <v>284.33999999999997</v>
      </c>
      <c r="K25" s="41">
        <v>265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41</v>
      </c>
      <c r="F27" s="43">
        <v>200</v>
      </c>
      <c r="G27" s="43">
        <v>0</v>
      </c>
      <c r="H27" s="43">
        <v>0</v>
      </c>
      <c r="I27" s="43">
        <v>15</v>
      </c>
      <c r="J27" s="43">
        <v>59.9</v>
      </c>
      <c r="K27" s="44">
        <v>943</v>
      </c>
      <c r="L27" s="43"/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60</v>
      </c>
      <c r="G28" s="43">
        <v>3.6</v>
      </c>
      <c r="H28" s="43">
        <v>1.2</v>
      </c>
      <c r="I28" s="43">
        <v>25.05</v>
      </c>
      <c r="J28" s="43">
        <v>128.55000000000001</v>
      </c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>
        <v>16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9.9</v>
      </c>
      <c r="H32" s="19">
        <f t="shared" ref="H32" si="7">SUM(H25:H31)</f>
        <v>11.959999999999999</v>
      </c>
      <c r="I32" s="19">
        <f t="shared" ref="I32" si="8">SUM(I25:I31)</f>
        <v>58.019999999999996</v>
      </c>
      <c r="J32" s="19">
        <f t="shared" ref="J32:L32" si="9">SUM(J25:J31)</f>
        <v>472.78999999999996</v>
      </c>
      <c r="K32" s="25"/>
      <c r="L32" s="19">
        <f t="shared" si="9"/>
        <v>16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1" t="s">
        <v>83</v>
      </c>
      <c r="F33" s="43">
        <v>50</v>
      </c>
      <c r="G33" s="43">
        <v>0.66</v>
      </c>
      <c r="H33" s="43">
        <v>0.12</v>
      </c>
      <c r="I33" s="43">
        <v>2.29</v>
      </c>
      <c r="J33" s="43">
        <v>14.47</v>
      </c>
      <c r="K33" s="44">
        <v>53</v>
      </c>
      <c r="L33" s="43"/>
    </row>
    <row r="34" spans="1:12" ht="15">
      <c r="A34" s="14"/>
      <c r="B34" s="15"/>
      <c r="C34" s="11"/>
      <c r="D34" s="7" t="s">
        <v>26</v>
      </c>
      <c r="E34" s="51" t="s">
        <v>60</v>
      </c>
      <c r="F34" s="43">
        <v>250</v>
      </c>
      <c r="G34" s="43">
        <v>1</v>
      </c>
      <c r="H34" s="43">
        <v>0.17499999999999999</v>
      </c>
      <c r="I34" s="43">
        <v>7.55</v>
      </c>
      <c r="J34" s="43">
        <v>34.1</v>
      </c>
      <c r="K34" s="44">
        <v>88</v>
      </c>
      <c r="L34" s="43"/>
    </row>
    <row r="35" spans="1:12" ht="15">
      <c r="A35" s="14"/>
      <c r="B35" s="15"/>
      <c r="C35" s="11"/>
      <c r="D35" s="7" t="s">
        <v>27</v>
      </c>
      <c r="E35" s="51" t="s">
        <v>82</v>
      </c>
      <c r="F35" s="43">
        <v>200</v>
      </c>
      <c r="G35" s="43">
        <v>21.82</v>
      </c>
      <c r="H35" s="43">
        <v>24.3</v>
      </c>
      <c r="I35" s="43">
        <v>23.28</v>
      </c>
      <c r="J35" s="43">
        <v>419.55</v>
      </c>
      <c r="K35" s="44">
        <v>259</v>
      </c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51" t="s">
        <v>54</v>
      </c>
      <c r="F37" s="43">
        <v>200</v>
      </c>
      <c r="G37" s="43">
        <v>0</v>
      </c>
      <c r="H37" s="43">
        <v>0</v>
      </c>
      <c r="I37" s="43">
        <v>20</v>
      </c>
      <c r="J37" s="43">
        <v>76</v>
      </c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42</v>
      </c>
      <c r="F39" s="43">
        <v>50</v>
      </c>
      <c r="G39" s="43">
        <v>5</v>
      </c>
      <c r="H39" s="43">
        <v>1.1000000000000001</v>
      </c>
      <c r="I39" s="43">
        <v>27.1</v>
      </c>
      <c r="J39" s="43">
        <v>138</v>
      </c>
      <c r="K39" s="44"/>
      <c r="L39" s="43"/>
    </row>
    <row r="40" spans="1:12" ht="15">
      <c r="A40" s="14"/>
      <c r="B40" s="15"/>
      <c r="C40" s="11"/>
      <c r="D40" s="6"/>
      <c r="E40" s="42" t="s">
        <v>50</v>
      </c>
      <c r="F40" s="43">
        <v>250</v>
      </c>
      <c r="G40" s="43">
        <v>0.8</v>
      </c>
      <c r="H40" s="43">
        <v>0.2</v>
      </c>
      <c r="I40" s="43">
        <v>7.49</v>
      </c>
      <c r="J40" s="43">
        <v>37.96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>
      <c r="A42" s="16"/>
      <c r="B42" s="17"/>
      <c r="C42" s="8"/>
      <c r="D42" s="18" t="s">
        <v>32</v>
      </c>
      <c r="E42" s="9"/>
      <c r="F42" s="19">
        <f>SUM(F33:F41)</f>
        <v>1000</v>
      </c>
      <c r="G42" s="19">
        <f t="shared" ref="G42" si="10">SUM(G33:G41)</f>
        <v>29.28</v>
      </c>
      <c r="H42" s="19">
        <f t="shared" ref="H42" si="11">SUM(H33:H41)</f>
        <v>25.895000000000003</v>
      </c>
      <c r="I42" s="19">
        <f t="shared" ref="I42" si="12">SUM(I33:I41)</f>
        <v>87.71</v>
      </c>
      <c r="J42" s="19">
        <f t="shared" ref="J42:L42" si="13">SUM(J33:J41)</f>
        <v>720.08</v>
      </c>
      <c r="K42" s="25"/>
      <c r="L42" s="19">
        <f t="shared" si="13"/>
        <v>84.86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1510</v>
      </c>
      <c r="G43" s="32">
        <f t="shared" ref="G43" si="14">G32+G42</f>
        <v>39.18</v>
      </c>
      <c r="H43" s="32">
        <f t="shared" ref="H43" si="15">H32+H42</f>
        <v>37.855000000000004</v>
      </c>
      <c r="I43" s="32">
        <f t="shared" ref="I43" si="16">I32+I42</f>
        <v>145.72999999999999</v>
      </c>
      <c r="J43" s="32">
        <f t="shared" ref="J43:L43" si="17">J32+J42</f>
        <v>1192.8699999999999</v>
      </c>
      <c r="K43" s="32"/>
      <c r="L43" s="32">
        <f t="shared" si="17"/>
        <v>100.86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49</v>
      </c>
      <c r="F44" s="40">
        <v>250</v>
      </c>
      <c r="G44" s="40">
        <v>19.25</v>
      </c>
      <c r="H44" s="40">
        <v>19</v>
      </c>
      <c r="I44" s="40">
        <v>74</v>
      </c>
      <c r="J44" s="40">
        <v>445</v>
      </c>
      <c r="K44" s="41">
        <v>210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41</v>
      </c>
      <c r="F46" s="43">
        <v>200</v>
      </c>
      <c r="G46" s="43">
        <v>0</v>
      </c>
      <c r="H46" s="43">
        <v>0</v>
      </c>
      <c r="I46" s="43">
        <v>15</v>
      </c>
      <c r="J46" s="43">
        <v>59.9</v>
      </c>
      <c r="K46" s="44">
        <v>943</v>
      </c>
      <c r="L46" s="43"/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60</v>
      </c>
      <c r="G47" s="43">
        <v>3.6</v>
      </c>
      <c r="H47" s="43">
        <v>1.2</v>
      </c>
      <c r="I47" s="43">
        <v>25.05</v>
      </c>
      <c r="J47" s="43">
        <v>128.55000000000001</v>
      </c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>
        <v>16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22.85</v>
      </c>
      <c r="H51" s="19">
        <f t="shared" ref="H51" si="19">SUM(H44:H50)</f>
        <v>20.2</v>
      </c>
      <c r="I51" s="19">
        <f t="shared" ref="I51" si="20">SUM(I44:I50)</f>
        <v>114.05</v>
      </c>
      <c r="J51" s="19">
        <f t="shared" ref="J51:L51" si="21">SUM(J44:J50)</f>
        <v>633.45000000000005</v>
      </c>
      <c r="K51" s="25"/>
      <c r="L51" s="19">
        <f t="shared" si="21"/>
        <v>16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71</v>
      </c>
      <c r="F52" s="44">
        <v>53</v>
      </c>
      <c r="G52" s="43">
        <v>1.2</v>
      </c>
      <c r="H52" s="43">
        <v>10.4</v>
      </c>
      <c r="I52" s="43">
        <v>6.5</v>
      </c>
      <c r="J52" s="43">
        <v>124</v>
      </c>
      <c r="K52" s="44">
        <v>53</v>
      </c>
      <c r="L52" s="43"/>
    </row>
    <row r="53" spans="1:12" ht="15">
      <c r="A53" s="23"/>
      <c r="B53" s="15"/>
      <c r="C53" s="11"/>
      <c r="D53" s="7" t="s">
        <v>26</v>
      </c>
      <c r="E53" s="42" t="s">
        <v>70</v>
      </c>
      <c r="F53" s="43">
        <v>250</v>
      </c>
      <c r="G53" s="43">
        <v>0.14000000000000001</v>
      </c>
      <c r="H53" s="43">
        <v>1.08</v>
      </c>
      <c r="I53" s="43">
        <v>0.78</v>
      </c>
      <c r="J53" s="43">
        <v>13.24</v>
      </c>
      <c r="K53" s="44">
        <v>108</v>
      </c>
      <c r="L53" s="43"/>
    </row>
    <row r="54" spans="1:12" ht="15">
      <c r="A54" s="23"/>
      <c r="B54" s="15"/>
      <c r="C54" s="11"/>
      <c r="D54" s="7" t="s">
        <v>27</v>
      </c>
      <c r="E54" s="42" t="s">
        <v>72</v>
      </c>
      <c r="F54" s="43">
        <v>100</v>
      </c>
      <c r="G54" s="43">
        <v>16.53</v>
      </c>
      <c r="H54" s="43">
        <v>23.88</v>
      </c>
      <c r="I54" s="43">
        <v>8.1300000000000008</v>
      </c>
      <c r="J54" s="43">
        <v>313.27999999999997</v>
      </c>
      <c r="K54" s="44">
        <v>267</v>
      </c>
      <c r="L54" s="43"/>
    </row>
    <row r="55" spans="1:12" ht="15">
      <c r="A55" s="23"/>
      <c r="B55" s="15"/>
      <c r="C55" s="11"/>
      <c r="D55" s="7" t="s">
        <v>28</v>
      </c>
      <c r="E55" s="42" t="s">
        <v>73</v>
      </c>
      <c r="F55" s="43">
        <v>100</v>
      </c>
      <c r="G55" s="43">
        <v>8.77</v>
      </c>
      <c r="H55" s="43">
        <v>9.35</v>
      </c>
      <c r="I55" s="43">
        <v>57.93</v>
      </c>
      <c r="J55" s="43">
        <v>336.51</v>
      </c>
      <c r="K55" s="44">
        <v>309</v>
      </c>
      <c r="L55" s="43"/>
    </row>
    <row r="56" spans="1:12" ht="15">
      <c r="A56" s="23"/>
      <c r="B56" s="15"/>
      <c r="C56" s="11"/>
      <c r="D56" s="7" t="s">
        <v>29</v>
      </c>
      <c r="E56" s="42" t="s">
        <v>66</v>
      </c>
      <c r="F56" s="43">
        <v>200</v>
      </c>
      <c r="G56" s="43">
        <v>0</v>
      </c>
      <c r="H56" s="43">
        <v>0</v>
      </c>
      <c r="I56" s="43">
        <v>23.3</v>
      </c>
      <c r="J56" s="43">
        <v>92.9</v>
      </c>
      <c r="K56" s="44">
        <v>349</v>
      </c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 t="s">
        <v>42</v>
      </c>
      <c r="F58" s="43">
        <v>50</v>
      </c>
      <c r="G58" s="43">
        <v>5</v>
      </c>
      <c r="H58" s="43">
        <v>1.1000000000000001</v>
      </c>
      <c r="I58" s="43">
        <v>27.1</v>
      </c>
      <c r="J58" s="43">
        <v>138</v>
      </c>
      <c r="K58" s="44"/>
      <c r="L58" s="43"/>
    </row>
    <row r="59" spans="1:12" ht="15">
      <c r="A59" s="23"/>
      <c r="B59" s="15"/>
      <c r="C59" s="11"/>
      <c r="D59" s="6"/>
      <c r="E59" s="42" t="s">
        <v>50</v>
      </c>
      <c r="F59" s="43">
        <v>250</v>
      </c>
      <c r="G59" s="43">
        <v>0.8</v>
      </c>
      <c r="H59" s="43">
        <v>0.2</v>
      </c>
      <c r="I59" s="43">
        <v>7.49</v>
      </c>
      <c r="J59" s="43">
        <v>37.96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>
      <c r="A61" s="24"/>
      <c r="B61" s="17"/>
      <c r="C61" s="8"/>
      <c r="D61" s="18" t="s">
        <v>32</v>
      </c>
      <c r="E61" s="9"/>
      <c r="F61" s="19">
        <f>SUM(F52:F60)</f>
        <v>1003</v>
      </c>
      <c r="G61" s="19">
        <f t="shared" ref="G61" si="22">SUM(G52:G60)</f>
        <v>32.44</v>
      </c>
      <c r="H61" s="19">
        <f t="shared" ref="H61" si="23">SUM(H52:H60)</f>
        <v>46.010000000000005</v>
      </c>
      <c r="I61" s="19">
        <f t="shared" ref="I61" si="24">SUM(I52:I60)</f>
        <v>131.23000000000002</v>
      </c>
      <c r="J61" s="19">
        <f t="shared" ref="J61:L61" si="25">SUM(J52:J60)</f>
        <v>1055.8899999999999</v>
      </c>
      <c r="K61" s="25"/>
      <c r="L61" s="19">
        <f t="shared" si="25"/>
        <v>84.86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1513</v>
      </c>
      <c r="G62" s="32">
        <f t="shared" ref="G62" si="26">G51+G61</f>
        <v>55.29</v>
      </c>
      <c r="H62" s="32">
        <f t="shared" ref="H62" si="27">H51+H61</f>
        <v>66.210000000000008</v>
      </c>
      <c r="I62" s="32">
        <f t="shared" ref="I62" si="28">I51+I61</f>
        <v>245.28000000000003</v>
      </c>
      <c r="J62" s="32">
        <f t="shared" ref="J62:L62" si="29">J51+J61</f>
        <v>1689.34</v>
      </c>
      <c r="K62" s="32"/>
      <c r="L62" s="32">
        <f t="shared" si="29"/>
        <v>100.86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74</v>
      </c>
      <c r="F63" s="40">
        <v>250</v>
      </c>
      <c r="G63" s="40">
        <v>5.7</v>
      </c>
      <c r="H63" s="40">
        <v>10.06</v>
      </c>
      <c r="I63" s="40">
        <v>28.9</v>
      </c>
      <c r="J63" s="40">
        <v>320</v>
      </c>
      <c r="K63" s="41">
        <v>172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59.9</v>
      </c>
      <c r="K65" s="44">
        <v>943</v>
      </c>
      <c r="L65" s="43"/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60</v>
      </c>
      <c r="G66" s="43">
        <v>3.6</v>
      </c>
      <c r="H66" s="43">
        <v>1.2</v>
      </c>
      <c r="I66" s="43">
        <v>25.05</v>
      </c>
      <c r="J66" s="43">
        <v>128.55000000000001</v>
      </c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>
        <v>16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9.3000000000000007</v>
      </c>
      <c r="H70" s="19">
        <f t="shared" ref="H70" si="31">SUM(H63:H69)</f>
        <v>11.26</v>
      </c>
      <c r="I70" s="19">
        <f t="shared" ref="I70" si="32">SUM(I63:I69)</f>
        <v>68.95</v>
      </c>
      <c r="J70" s="19">
        <f t="shared" ref="J70:L70" si="33">SUM(J63:J69)</f>
        <v>508.45</v>
      </c>
      <c r="K70" s="25"/>
      <c r="L70" s="19">
        <f t="shared" si="33"/>
        <v>16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77</v>
      </c>
      <c r="F71" s="43">
        <v>100</v>
      </c>
      <c r="G71" s="43">
        <v>0.83</v>
      </c>
      <c r="H71" s="43">
        <v>6.1</v>
      </c>
      <c r="I71" s="43">
        <v>4.3899999999999997</v>
      </c>
      <c r="J71" s="43">
        <v>76.290000000000006</v>
      </c>
      <c r="K71" s="44">
        <v>67</v>
      </c>
      <c r="L71" s="43"/>
    </row>
    <row r="72" spans="1:12" ht="15">
      <c r="A72" s="23"/>
      <c r="B72" s="15"/>
      <c r="C72" s="11"/>
      <c r="D72" s="7" t="s">
        <v>26</v>
      </c>
      <c r="E72" s="51" t="s">
        <v>67</v>
      </c>
      <c r="F72" s="43">
        <v>250</v>
      </c>
      <c r="G72" s="43">
        <v>9</v>
      </c>
      <c r="H72" s="43">
        <v>3.9</v>
      </c>
      <c r="I72" s="43">
        <v>27.3</v>
      </c>
      <c r="J72" s="43">
        <v>180.3</v>
      </c>
      <c r="K72" s="44">
        <v>102</v>
      </c>
      <c r="L72" s="43"/>
    </row>
    <row r="73" spans="1:12" ht="15">
      <c r="A73" s="23"/>
      <c r="B73" s="15"/>
      <c r="C73" s="11"/>
      <c r="D73" s="7" t="s">
        <v>27</v>
      </c>
      <c r="E73" s="51" t="s">
        <v>84</v>
      </c>
      <c r="F73" s="43">
        <v>100</v>
      </c>
      <c r="G73" s="43">
        <v>8.81</v>
      </c>
      <c r="H73" s="43">
        <v>3.57</v>
      </c>
      <c r="I73" s="43">
        <v>5.52</v>
      </c>
      <c r="J73" s="43">
        <v>89.58</v>
      </c>
      <c r="K73" s="44">
        <v>255</v>
      </c>
      <c r="L73" s="43"/>
    </row>
    <row r="74" spans="1:12" ht="15">
      <c r="A74" s="23"/>
      <c r="B74" s="15"/>
      <c r="C74" s="11"/>
      <c r="D74" s="7" t="s">
        <v>28</v>
      </c>
      <c r="E74" s="42" t="s">
        <v>78</v>
      </c>
      <c r="F74" s="43">
        <v>100</v>
      </c>
      <c r="G74" s="43">
        <v>2.34</v>
      </c>
      <c r="H74" s="43">
        <v>16.71</v>
      </c>
      <c r="I74" s="43">
        <v>3.79</v>
      </c>
      <c r="J74" s="43">
        <v>174.02</v>
      </c>
      <c r="K74" s="44">
        <v>312</v>
      </c>
      <c r="L74" s="43"/>
    </row>
    <row r="75" spans="1:12" ht="15">
      <c r="A75" s="23"/>
      <c r="B75" s="15"/>
      <c r="C75" s="11"/>
      <c r="D75" s="7" t="s">
        <v>29</v>
      </c>
      <c r="E75" s="42" t="s">
        <v>45</v>
      </c>
      <c r="F75" s="43">
        <v>200</v>
      </c>
      <c r="G75" s="43">
        <v>0.61</v>
      </c>
      <c r="H75" s="43">
        <v>0.01</v>
      </c>
      <c r="I75" s="43">
        <v>7.92</v>
      </c>
      <c r="J75" s="43">
        <v>34.93</v>
      </c>
      <c r="K75" s="44">
        <v>377</v>
      </c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42</v>
      </c>
      <c r="F77" s="43">
        <v>50</v>
      </c>
      <c r="G77" s="43">
        <v>5</v>
      </c>
      <c r="H77" s="43">
        <v>1.1000000000000001</v>
      </c>
      <c r="I77" s="43">
        <v>27.1</v>
      </c>
      <c r="J77" s="43">
        <v>138</v>
      </c>
      <c r="K77" s="44"/>
      <c r="L77" s="43"/>
    </row>
    <row r="78" spans="1:12" ht="15">
      <c r="A78" s="23"/>
      <c r="B78" s="15"/>
      <c r="C78" s="11"/>
      <c r="D78" s="6"/>
      <c r="E78" s="42" t="s">
        <v>50</v>
      </c>
      <c r="F78" s="43">
        <v>250</v>
      </c>
      <c r="G78" s="43">
        <v>0.8</v>
      </c>
      <c r="H78" s="43">
        <v>0.2</v>
      </c>
      <c r="I78" s="43">
        <v>7.49</v>
      </c>
      <c r="J78" s="43">
        <v>37.96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>
      <c r="A80" s="24"/>
      <c r="B80" s="17"/>
      <c r="C80" s="8"/>
      <c r="D80" s="18" t="s">
        <v>32</v>
      </c>
      <c r="E80" s="9"/>
      <c r="F80" s="19">
        <f>SUM(F71:F79)</f>
        <v>1050</v>
      </c>
      <c r="G80" s="19">
        <f t="shared" ref="G80" si="34">SUM(G71:G79)</f>
        <v>27.39</v>
      </c>
      <c r="H80" s="19">
        <f t="shared" ref="H80" si="35">SUM(H71:H79)</f>
        <v>31.590000000000003</v>
      </c>
      <c r="I80" s="19">
        <f t="shared" ref="I80" si="36">SUM(I71:I79)</f>
        <v>83.51</v>
      </c>
      <c r="J80" s="19">
        <f t="shared" ref="J80:L80" si="37">SUM(J71:J79)</f>
        <v>731.08</v>
      </c>
      <c r="K80" s="25"/>
      <c r="L80" s="19">
        <f t="shared" si="37"/>
        <v>84.86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1560</v>
      </c>
      <c r="G81" s="32">
        <f t="shared" ref="G81" si="38">G70+G80</f>
        <v>36.69</v>
      </c>
      <c r="H81" s="32">
        <f t="shared" ref="H81" si="39">H70+H80</f>
        <v>42.85</v>
      </c>
      <c r="I81" s="32">
        <f t="shared" ref="I81" si="40">I70+I80</f>
        <v>152.46</v>
      </c>
      <c r="J81" s="32">
        <f t="shared" ref="J81:L81" si="41">J70+J80</f>
        <v>1239.53</v>
      </c>
      <c r="K81" s="32"/>
      <c r="L81" s="32">
        <f t="shared" si="41"/>
        <v>100.86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1" t="s">
        <v>82</v>
      </c>
      <c r="F82" s="43">
        <v>250</v>
      </c>
      <c r="G82" s="43">
        <v>27.28</v>
      </c>
      <c r="H82" s="43">
        <v>30.38</v>
      </c>
      <c r="I82" s="43">
        <v>29.1</v>
      </c>
      <c r="J82" s="43">
        <v>524.44000000000005</v>
      </c>
      <c r="K82" s="44">
        <v>259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41</v>
      </c>
      <c r="F84" s="43">
        <v>200</v>
      </c>
      <c r="G84" s="43">
        <v>0</v>
      </c>
      <c r="H84" s="43">
        <v>0</v>
      </c>
      <c r="I84" s="43">
        <v>15</v>
      </c>
      <c r="J84" s="43">
        <v>59.9</v>
      </c>
      <c r="K84" s="44">
        <v>943</v>
      </c>
      <c r="L84" s="43"/>
    </row>
    <row r="85" spans="1:12" ht="15">
      <c r="A85" s="23"/>
      <c r="B85" s="15"/>
      <c r="C85" s="11"/>
      <c r="D85" s="7" t="s">
        <v>22</v>
      </c>
      <c r="E85" s="42" t="s">
        <v>42</v>
      </c>
      <c r="F85" s="43">
        <v>50</v>
      </c>
      <c r="G85" s="43">
        <v>5</v>
      </c>
      <c r="H85" s="43">
        <v>1.1000000000000001</v>
      </c>
      <c r="I85" s="43">
        <v>27.1</v>
      </c>
      <c r="J85" s="43">
        <v>138</v>
      </c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>
        <v>16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32.28</v>
      </c>
      <c r="H89" s="19">
        <f t="shared" ref="H89" si="43">SUM(H82:H88)</f>
        <v>31.48</v>
      </c>
      <c r="I89" s="19">
        <f t="shared" ref="I89" si="44">SUM(I82:I88)</f>
        <v>71.2</v>
      </c>
      <c r="J89" s="19">
        <f t="shared" ref="J89:L89" si="45">SUM(J82:J88)</f>
        <v>722.34</v>
      </c>
      <c r="K89" s="25"/>
      <c r="L89" s="19">
        <f t="shared" si="45"/>
        <v>16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79</v>
      </c>
      <c r="F90" s="43">
        <v>20</v>
      </c>
      <c r="G90" s="53">
        <v>4.7</v>
      </c>
      <c r="H90" s="43">
        <v>5.9</v>
      </c>
      <c r="I90" s="43">
        <v>0</v>
      </c>
      <c r="J90" s="43">
        <v>71.8</v>
      </c>
      <c r="K90" s="44"/>
      <c r="L90" s="43"/>
    </row>
    <row r="91" spans="1:12" ht="15">
      <c r="A91" s="23"/>
      <c r="B91" s="15"/>
      <c r="C91" s="11"/>
      <c r="D91" s="7" t="s">
        <v>26</v>
      </c>
      <c r="E91" s="51" t="s">
        <v>87</v>
      </c>
      <c r="F91" s="43">
        <v>250</v>
      </c>
      <c r="G91" s="43">
        <v>21.9</v>
      </c>
      <c r="H91" s="43">
        <v>3.5</v>
      </c>
      <c r="I91" s="43">
        <v>97.4</v>
      </c>
      <c r="J91" s="43">
        <v>264.22000000000003</v>
      </c>
      <c r="K91" s="44">
        <v>202</v>
      </c>
      <c r="L91" s="43"/>
    </row>
    <row r="92" spans="1:12" ht="15">
      <c r="A92" s="23"/>
      <c r="B92" s="15"/>
      <c r="C92" s="11"/>
      <c r="D92" s="7" t="s">
        <v>27</v>
      </c>
      <c r="E92" s="51" t="s">
        <v>88</v>
      </c>
      <c r="F92" s="43">
        <v>200</v>
      </c>
      <c r="G92" s="43">
        <v>19.98</v>
      </c>
      <c r="H92" s="43">
        <v>17.420000000000002</v>
      </c>
      <c r="I92" s="43">
        <v>36.369999999999997</v>
      </c>
      <c r="J92" s="43">
        <v>385.4</v>
      </c>
      <c r="K92" s="44">
        <v>223</v>
      </c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43</v>
      </c>
      <c r="F94" s="43">
        <v>200</v>
      </c>
      <c r="G94" s="43">
        <v>5.72</v>
      </c>
      <c r="H94" s="43">
        <v>5.76</v>
      </c>
      <c r="I94" s="43">
        <v>38.42</v>
      </c>
      <c r="J94" s="43">
        <v>219</v>
      </c>
      <c r="K94" s="44">
        <v>382</v>
      </c>
      <c r="L94" s="43"/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40</v>
      </c>
      <c r="G95" s="43">
        <v>2.4</v>
      </c>
      <c r="H95" s="43">
        <v>0.8</v>
      </c>
      <c r="I95" s="43">
        <v>16.7</v>
      </c>
      <c r="J95" s="43">
        <v>85.7</v>
      </c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50</v>
      </c>
      <c r="F97" s="43">
        <v>250</v>
      </c>
      <c r="G97" s="43">
        <v>0.8</v>
      </c>
      <c r="H97" s="43">
        <v>0.2</v>
      </c>
      <c r="I97" s="43">
        <v>7.49</v>
      </c>
      <c r="J97" s="43">
        <v>37.96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>
      <c r="A99" s="24"/>
      <c r="B99" s="17"/>
      <c r="C99" s="8"/>
      <c r="D99" s="18" t="s">
        <v>32</v>
      </c>
      <c r="E99" s="9"/>
      <c r="F99" s="19">
        <f>SUM(F90:F98)</f>
        <v>960</v>
      </c>
      <c r="G99" s="19">
        <f t="shared" ref="G99" si="46">SUM(G90:G98)</f>
        <v>55.499999999999993</v>
      </c>
      <c r="H99" s="19">
        <f t="shared" ref="H99" si="47">SUM(H90:H98)</f>
        <v>33.58</v>
      </c>
      <c r="I99" s="19">
        <f t="shared" ref="I99" si="48">SUM(I90:I98)</f>
        <v>196.38</v>
      </c>
      <c r="J99" s="19">
        <f t="shared" ref="J99:L99" si="49">SUM(J90:J98)</f>
        <v>1064.0800000000002</v>
      </c>
      <c r="K99" s="25"/>
      <c r="L99" s="19">
        <f t="shared" si="49"/>
        <v>84.86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1460</v>
      </c>
      <c r="G100" s="32">
        <f t="shared" ref="G100" si="50">G89+G99</f>
        <v>87.78</v>
      </c>
      <c r="H100" s="32">
        <f t="shared" ref="H100" si="51">H89+H99</f>
        <v>65.06</v>
      </c>
      <c r="I100" s="32">
        <f t="shared" ref="I100" si="52">I89+I99</f>
        <v>267.58</v>
      </c>
      <c r="J100" s="32">
        <f t="shared" ref="J100:L100" si="53">J89+J99</f>
        <v>1786.42</v>
      </c>
      <c r="K100" s="32"/>
      <c r="L100" s="32">
        <f t="shared" si="53"/>
        <v>100.86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52" t="s">
        <v>48</v>
      </c>
      <c r="F101" s="40">
        <v>250</v>
      </c>
      <c r="G101" s="40">
        <v>4.3</v>
      </c>
      <c r="H101" s="40">
        <v>12.2</v>
      </c>
      <c r="I101" s="40">
        <v>27.7</v>
      </c>
      <c r="J101" s="40">
        <v>257</v>
      </c>
      <c r="K101" s="41">
        <v>351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5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41</v>
      </c>
      <c r="F103" s="43">
        <v>200</v>
      </c>
      <c r="G103" s="43">
        <v>0</v>
      </c>
      <c r="H103" s="43">
        <v>0</v>
      </c>
      <c r="I103" s="43">
        <v>15</v>
      </c>
      <c r="J103" s="43">
        <v>59.9</v>
      </c>
      <c r="K103" s="44">
        <v>943</v>
      </c>
      <c r="L103" s="43"/>
    </row>
    <row r="104" spans="1:12" ht="15">
      <c r="A104" s="23"/>
      <c r="B104" s="15"/>
      <c r="C104" s="11"/>
      <c r="D104" s="7" t="s">
        <v>22</v>
      </c>
      <c r="E104" s="42" t="s">
        <v>42</v>
      </c>
      <c r="F104" s="43">
        <v>50</v>
      </c>
      <c r="G104" s="43">
        <v>5</v>
      </c>
      <c r="H104" s="43">
        <v>1.1000000000000001</v>
      </c>
      <c r="I104" s="43">
        <v>27.1</v>
      </c>
      <c r="J104" s="43">
        <v>138</v>
      </c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>
        <v>16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9.3000000000000007</v>
      </c>
      <c r="H108" s="19">
        <f t="shared" si="54"/>
        <v>13.299999999999999</v>
      </c>
      <c r="I108" s="19">
        <f t="shared" si="54"/>
        <v>69.800000000000011</v>
      </c>
      <c r="J108" s="19">
        <f t="shared" si="54"/>
        <v>454.9</v>
      </c>
      <c r="K108" s="25"/>
      <c r="L108" s="19">
        <f t="shared" ref="L108" si="55">SUM(L101:L107)</f>
        <v>16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51" t="s">
        <v>89</v>
      </c>
      <c r="F110" s="43">
        <v>250</v>
      </c>
      <c r="G110" s="43">
        <v>6.05</v>
      </c>
      <c r="H110" s="43">
        <v>3.55</v>
      </c>
      <c r="I110" s="43">
        <v>12.19</v>
      </c>
      <c r="J110" s="43">
        <v>119</v>
      </c>
      <c r="K110" s="44">
        <v>84</v>
      </c>
      <c r="L110" s="43"/>
    </row>
    <row r="111" spans="1:12" ht="15">
      <c r="A111" s="23"/>
      <c r="B111" s="15"/>
      <c r="C111" s="11"/>
      <c r="D111" s="7" t="s">
        <v>27</v>
      </c>
      <c r="E111" s="51" t="s">
        <v>49</v>
      </c>
      <c r="F111" s="43">
        <v>200</v>
      </c>
      <c r="G111" s="43">
        <v>15.4</v>
      </c>
      <c r="H111" s="43">
        <v>15.2</v>
      </c>
      <c r="I111" s="43">
        <v>59.2</v>
      </c>
      <c r="J111" s="43">
        <v>356</v>
      </c>
      <c r="K111" s="44">
        <v>210</v>
      </c>
      <c r="L111" s="43"/>
    </row>
    <row r="112" spans="1:12" ht="15">
      <c r="A112" s="23"/>
      <c r="B112" s="15"/>
      <c r="C112" s="11"/>
      <c r="D112" s="7" t="s">
        <v>28</v>
      </c>
      <c r="E112" s="51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 t="s">
        <v>45</v>
      </c>
      <c r="F113" s="43">
        <v>200</v>
      </c>
      <c r="G113" s="43">
        <v>0.61</v>
      </c>
      <c r="H113" s="43">
        <v>0.01</v>
      </c>
      <c r="I113" s="43">
        <v>7.92</v>
      </c>
      <c r="J113" s="43">
        <v>34.93</v>
      </c>
      <c r="K113" s="44">
        <v>377</v>
      </c>
      <c r="L113" s="43"/>
    </row>
    <row r="114" spans="1:12" ht="15">
      <c r="A114" s="23"/>
      <c r="B114" s="15"/>
      <c r="C114" s="11"/>
      <c r="D114" s="7" t="s">
        <v>30</v>
      </c>
      <c r="E114" s="42" t="s">
        <v>51</v>
      </c>
      <c r="F114" s="43">
        <v>50</v>
      </c>
      <c r="G114" s="43">
        <v>2.44</v>
      </c>
      <c r="H114" s="43">
        <v>4.2</v>
      </c>
      <c r="I114" s="43">
        <v>16.739999999999998</v>
      </c>
      <c r="J114" s="43">
        <v>123.1</v>
      </c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42</v>
      </c>
      <c r="F115" s="43">
        <v>25</v>
      </c>
      <c r="G115" s="43">
        <v>2.5</v>
      </c>
      <c r="H115" s="43">
        <v>0.55000000000000004</v>
      </c>
      <c r="I115" s="43">
        <v>13.55</v>
      </c>
      <c r="J115" s="43">
        <v>69</v>
      </c>
      <c r="K115" s="44"/>
      <c r="L115" s="43"/>
    </row>
    <row r="116" spans="1:12" ht="15">
      <c r="A116" s="23"/>
      <c r="B116" s="15"/>
      <c r="C116" s="11"/>
      <c r="D116" s="6"/>
      <c r="E116" s="42" t="s">
        <v>50</v>
      </c>
      <c r="F116" s="43">
        <v>250</v>
      </c>
      <c r="G116" s="43">
        <v>0.8</v>
      </c>
      <c r="H116" s="43">
        <v>0.2</v>
      </c>
      <c r="I116" s="43">
        <v>7.49</v>
      </c>
      <c r="J116" s="43">
        <v>37.96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975</v>
      </c>
      <c r="G118" s="19">
        <f t="shared" ref="G118:J118" si="56">SUM(G109:G117)</f>
        <v>27.8</v>
      </c>
      <c r="H118" s="19">
        <f t="shared" si="56"/>
        <v>23.71</v>
      </c>
      <c r="I118" s="19">
        <f t="shared" si="56"/>
        <v>117.08999999999999</v>
      </c>
      <c r="J118" s="19">
        <f t="shared" si="56"/>
        <v>739.99</v>
      </c>
      <c r="K118" s="25"/>
      <c r="L118" s="19">
        <f t="shared" ref="L118" si="57">SUM(L109:L117)</f>
        <v>84.86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1475</v>
      </c>
      <c r="G119" s="32">
        <f t="shared" ref="G119" si="58">G108+G118</f>
        <v>37.1</v>
      </c>
      <c r="H119" s="32">
        <f t="shared" ref="H119" si="59">H108+H118</f>
        <v>37.01</v>
      </c>
      <c r="I119" s="32">
        <f t="shared" ref="I119" si="60">I108+I118</f>
        <v>186.89</v>
      </c>
      <c r="J119" s="32">
        <f t="shared" ref="J119:L119" si="61">J108+J118</f>
        <v>1194.8899999999999</v>
      </c>
      <c r="K119" s="32"/>
      <c r="L119" s="32">
        <f t="shared" si="61"/>
        <v>100.86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52</v>
      </c>
      <c r="F120" s="40">
        <v>250</v>
      </c>
      <c r="G120" s="40">
        <v>8.77</v>
      </c>
      <c r="H120" s="40">
        <v>9.35</v>
      </c>
      <c r="I120" s="40">
        <v>57.93</v>
      </c>
      <c r="J120" s="40">
        <v>286.51</v>
      </c>
      <c r="K120" s="41">
        <v>309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5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41</v>
      </c>
      <c r="F122" s="43">
        <v>200</v>
      </c>
      <c r="G122" s="43">
        <v>0</v>
      </c>
      <c r="H122" s="43">
        <v>0</v>
      </c>
      <c r="I122" s="43">
        <v>15</v>
      </c>
      <c r="J122" s="43">
        <v>59.9</v>
      </c>
      <c r="K122" s="44">
        <v>943</v>
      </c>
      <c r="L122" s="43"/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60</v>
      </c>
      <c r="G123" s="43">
        <v>3.6</v>
      </c>
      <c r="H123" s="43">
        <v>1.2</v>
      </c>
      <c r="I123" s="43">
        <v>25.05</v>
      </c>
      <c r="J123" s="43">
        <v>128.55000000000001</v>
      </c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>
        <v>16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12.37</v>
      </c>
      <c r="H127" s="19">
        <f t="shared" si="62"/>
        <v>10.549999999999999</v>
      </c>
      <c r="I127" s="19">
        <f t="shared" si="62"/>
        <v>97.98</v>
      </c>
      <c r="J127" s="19">
        <f t="shared" si="62"/>
        <v>474.96</v>
      </c>
      <c r="K127" s="25"/>
      <c r="L127" s="19">
        <f t="shared" ref="L127" si="63">SUM(L120:L126)</f>
        <v>16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68</v>
      </c>
      <c r="F128" s="43">
        <v>50</v>
      </c>
      <c r="G128" s="43">
        <v>0.48</v>
      </c>
      <c r="H128" s="43">
        <v>0.06</v>
      </c>
      <c r="I128" s="43">
        <v>1.5</v>
      </c>
      <c r="J128" s="43">
        <v>8.3699999999999992</v>
      </c>
      <c r="K128" s="44"/>
      <c r="L128" s="43"/>
    </row>
    <row r="129" spans="1:12" ht="15">
      <c r="A129" s="14"/>
      <c r="B129" s="15"/>
      <c r="C129" s="11"/>
      <c r="D129" s="7" t="s">
        <v>26</v>
      </c>
      <c r="E129" s="51" t="s">
        <v>81</v>
      </c>
      <c r="F129" s="43">
        <v>250</v>
      </c>
      <c r="G129" s="43">
        <v>1.7</v>
      </c>
      <c r="H129" s="43">
        <v>44.9</v>
      </c>
      <c r="I129" s="43">
        <v>10.4</v>
      </c>
      <c r="J129" s="43">
        <v>265.39999999999998</v>
      </c>
      <c r="K129" s="44">
        <v>82</v>
      </c>
      <c r="L129" s="43"/>
    </row>
    <row r="130" spans="1:12" ht="15">
      <c r="A130" s="14"/>
      <c r="B130" s="15"/>
      <c r="C130" s="11"/>
      <c r="D130" s="7" t="s">
        <v>27</v>
      </c>
      <c r="E130" s="51" t="s">
        <v>53</v>
      </c>
      <c r="F130" s="43">
        <v>50</v>
      </c>
      <c r="G130" s="43">
        <v>5.78</v>
      </c>
      <c r="H130" s="43">
        <v>5.5</v>
      </c>
      <c r="I130" s="43">
        <v>2</v>
      </c>
      <c r="J130" s="43">
        <v>91.13</v>
      </c>
      <c r="K130" s="44">
        <v>246</v>
      </c>
      <c r="L130" s="43"/>
    </row>
    <row r="131" spans="1:12" ht="15">
      <c r="A131" s="14"/>
      <c r="B131" s="15"/>
      <c r="C131" s="11"/>
      <c r="D131" s="7" t="s">
        <v>28</v>
      </c>
      <c r="E131" s="51" t="s">
        <v>55</v>
      </c>
      <c r="F131" s="43">
        <v>100</v>
      </c>
      <c r="G131" s="43">
        <v>0.38</v>
      </c>
      <c r="H131" s="43">
        <v>64.16</v>
      </c>
      <c r="I131" s="43">
        <v>0.62</v>
      </c>
      <c r="J131" s="43">
        <v>91.11</v>
      </c>
      <c r="K131" s="44">
        <v>302</v>
      </c>
      <c r="L131" s="43"/>
    </row>
    <row r="132" spans="1:12" ht="15">
      <c r="A132" s="14"/>
      <c r="B132" s="15"/>
      <c r="C132" s="11"/>
      <c r="D132" s="7" t="s">
        <v>29</v>
      </c>
      <c r="E132" s="51" t="s">
        <v>58</v>
      </c>
      <c r="F132" s="43">
        <v>200</v>
      </c>
      <c r="G132" s="43">
        <v>1</v>
      </c>
      <c r="H132" s="43">
        <v>0.2</v>
      </c>
      <c r="I132" s="43">
        <v>19.8</v>
      </c>
      <c r="J132" s="43">
        <v>86</v>
      </c>
      <c r="K132" s="44">
        <v>442</v>
      </c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 t="s">
        <v>42</v>
      </c>
      <c r="F134" s="43">
        <v>50</v>
      </c>
      <c r="G134" s="43">
        <v>5</v>
      </c>
      <c r="H134" s="43">
        <v>1.1000000000000001</v>
      </c>
      <c r="I134" s="43">
        <v>27.1</v>
      </c>
      <c r="J134" s="43">
        <v>138</v>
      </c>
      <c r="K134" s="44"/>
      <c r="L134" s="43"/>
    </row>
    <row r="135" spans="1:12" ht="15">
      <c r="A135" s="14"/>
      <c r="B135" s="15"/>
      <c r="C135" s="11"/>
      <c r="D135" s="6"/>
      <c r="E135" s="42" t="s">
        <v>50</v>
      </c>
      <c r="F135" s="43">
        <v>250</v>
      </c>
      <c r="G135" s="43">
        <v>0.8</v>
      </c>
      <c r="H135" s="43">
        <v>0.2</v>
      </c>
      <c r="I135" s="43">
        <v>7.49</v>
      </c>
      <c r="J135" s="43">
        <v>37.96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950</v>
      </c>
      <c r="G137" s="19">
        <f t="shared" ref="G137:J137" si="64">SUM(G128:G136)</f>
        <v>15.14</v>
      </c>
      <c r="H137" s="19">
        <f t="shared" si="64"/>
        <v>116.12</v>
      </c>
      <c r="I137" s="19">
        <f t="shared" si="64"/>
        <v>68.91</v>
      </c>
      <c r="J137" s="19">
        <f t="shared" si="64"/>
        <v>717.97</v>
      </c>
      <c r="K137" s="25"/>
      <c r="L137" s="19">
        <f t="shared" ref="L137" si="65">SUM(L128:L136)</f>
        <v>84.86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1460</v>
      </c>
      <c r="G138" s="32">
        <f t="shared" ref="G138" si="66">G127+G137</f>
        <v>27.509999999999998</v>
      </c>
      <c r="H138" s="32">
        <f t="shared" ref="H138" si="67">H127+H137</f>
        <v>126.67</v>
      </c>
      <c r="I138" s="32">
        <f t="shared" ref="I138" si="68">I127+I137</f>
        <v>166.89</v>
      </c>
      <c r="J138" s="32">
        <f t="shared" ref="J138:L138" si="69">J127+J137</f>
        <v>1192.93</v>
      </c>
      <c r="K138" s="32"/>
      <c r="L138" s="32">
        <f t="shared" si="69"/>
        <v>100.86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46</v>
      </c>
      <c r="F139" s="40">
        <v>250</v>
      </c>
      <c r="G139" s="40">
        <v>14.4</v>
      </c>
      <c r="H139" s="40">
        <v>6.2</v>
      </c>
      <c r="I139" s="40">
        <v>53</v>
      </c>
      <c r="J139" s="40">
        <v>281</v>
      </c>
      <c r="K139" s="41">
        <v>58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41</v>
      </c>
      <c r="F141" s="43">
        <v>200</v>
      </c>
      <c r="G141" s="43">
        <v>0</v>
      </c>
      <c r="H141" s="43">
        <v>0</v>
      </c>
      <c r="I141" s="43">
        <v>15</v>
      </c>
      <c r="J141" s="43">
        <v>59.9</v>
      </c>
      <c r="K141" s="44">
        <v>943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42</v>
      </c>
      <c r="F142" s="43">
        <v>50</v>
      </c>
      <c r="G142" s="43">
        <v>5</v>
      </c>
      <c r="H142" s="43">
        <v>1.1000000000000001</v>
      </c>
      <c r="I142" s="43">
        <v>27.1</v>
      </c>
      <c r="J142" s="43">
        <v>138</v>
      </c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>
        <v>16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19.399999999999999</v>
      </c>
      <c r="H146" s="19">
        <f t="shared" si="70"/>
        <v>7.3000000000000007</v>
      </c>
      <c r="I146" s="19">
        <f t="shared" si="70"/>
        <v>95.1</v>
      </c>
      <c r="J146" s="19">
        <f t="shared" si="70"/>
        <v>478.9</v>
      </c>
      <c r="K146" s="25"/>
      <c r="L146" s="19">
        <f t="shared" ref="L146" si="71">SUM(L139:L145)</f>
        <v>16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51" t="s">
        <v>56</v>
      </c>
      <c r="F148" s="43">
        <v>250</v>
      </c>
      <c r="G148" s="43">
        <v>0.85</v>
      </c>
      <c r="H148" s="43">
        <v>1.6</v>
      </c>
      <c r="I148" s="43">
        <v>4.9000000000000004</v>
      </c>
      <c r="J148" s="43">
        <v>156.4</v>
      </c>
      <c r="K148" s="44">
        <v>96</v>
      </c>
      <c r="L148" s="43"/>
    </row>
    <row r="149" spans="1:12" ht="15">
      <c r="A149" s="23"/>
      <c r="B149" s="15"/>
      <c r="C149" s="11"/>
      <c r="D149" s="7" t="s">
        <v>27</v>
      </c>
      <c r="E149" s="51" t="s">
        <v>57</v>
      </c>
      <c r="F149" s="43">
        <v>200</v>
      </c>
      <c r="G149" s="43">
        <v>19.29</v>
      </c>
      <c r="H149" s="43">
        <v>19.21</v>
      </c>
      <c r="I149" s="43">
        <v>16.7</v>
      </c>
      <c r="J149" s="43">
        <v>318.17</v>
      </c>
      <c r="K149" s="44">
        <v>298</v>
      </c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51" t="s">
        <v>54</v>
      </c>
      <c r="F151" s="43">
        <v>200</v>
      </c>
      <c r="G151" s="43">
        <v>0</v>
      </c>
      <c r="H151" s="43">
        <v>0</v>
      </c>
      <c r="I151" s="43">
        <v>20</v>
      </c>
      <c r="J151" s="43">
        <v>76</v>
      </c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 t="s">
        <v>42</v>
      </c>
      <c r="F153" s="43">
        <v>50</v>
      </c>
      <c r="G153" s="43">
        <v>5</v>
      </c>
      <c r="H153" s="43">
        <v>1.1000000000000001</v>
      </c>
      <c r="I153" s="43">
        <v>27.1</v>
      </c>
      <c r="J153" s="43">
        <v>138</v>
      </c>
      <c r="K153" s="44"/>
      <c r="L153" s="43"/>
    </row>
    <row r="154" spans="1:12" ht="15">
      <c r="A154" s="23"/>
      <c r="B154" s="15"/>
      <c r="C154" s="11"/>
      <c r="D154" s="6"/>
      <c r="E154" s="42" t="s">
        <v>50</v>
      </c>
      <c r="F154" s="43">
        <v>250</v>
      </c>
      <c r="G154" s="43">
        <v>0.8</v>
      </c>
      <c r="H154" s="43">
        <v>0.2</v>
      </c>
      <c r="I154" s="43">
        <v>7.49</v>
      </c>
      <c r="J154" s="43">
        <v>37.96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950</v>
      </c>
      <c r="G156" s="19">
        <f t="shared" ref="G156:J156" si="72">SUM(G147:G155)</f>
        <v>25.94</v>
      </c>
      <c r="H156" s="19">
        <f t="shared" si="72"/>
        <v>22.110000000000003</v>
      </c>
      <c r="I156" s="19">
        <f t="shared" si="72"/>
        <v>76.19</v>
      </c>
      <c r="J156" s="19">
        <f t="shared" si="72"/>
        <v>726.53000000000009</v>
      </c>
      <c r="K156" s="25"/>
      <c r="L156" s="19">
        <f t="shared" ref="L156" si="73">SUM(L147:L155)</f>
        <v>84.86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1450</v>
      </c>
      <c r="G157" s="32">
        <f t="shared" ref="G157" si="74">G146+G156</f>
        <v>45.34</v>
      </c>
      <c r="H157" s="32">
        <f t="shared" ref="H157" si="75">H146+H156</f>
        <v>29.410000000000004</v>
      </c>
      <c r="I157" s="32">
        <f t="shared" ref="I157" si="76">I146+I156</f>
        <v>171.29</v>
      </c>
      <c r="J157" s="32">
        <f t="shared" ref="J157:L157" si="77">J146+J156</f>
        <v>1205.43</v>
      </c>
      <c r="K157" s="32"/>
      <c r="L157" s="32">
        <f t="shared" si="77"/>
        <v>100.86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52" t="s">
        <v>59</v>
      </c>
      <c r="F158" s="40">
        <v>250</v>
      </c>
      <c r="G158" s="40">
        <v>5.7</v>
      </c>
      <c r="H158" s="40">
        <v>9.4600000000000009</v>
      </c>
      <c r="I158" s="40">
        <v>28.9</v>
      </c>
      <c r="J158" s="40">
        <v>290</v>
      </c>
      <c r="K158" s="41">
        <v>172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41</v>
      </c>
      <c r="F160" s="43">
        <v>200</v>
      </c>
      <c r="G160" s="43">
        <v>0</v>
      </c>
      <c r="H160" s="43">
        <v>0</v>
      </c>
      <c r="I160" s="43">
        <v>15</v>
      </c>
      <c r="J160" s="43">
        <v>59.9</v>
      </c>
      <c r="K160" s="44">
        <v>943</v>
      </c>
      <c r="L160" s="43"/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60</v>
      </c>
      <c r="G161" s="43">
        <v>3.6</v>
      </c>
      <c r="H161" s="43">
        <v>1.2</v>
      </c>
      <c r="I161" s="43">
        <v>25.05</v>
      </c>
      <c r="J161" s="43">
        <v>128.55000000000001</v>
      </c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16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9.3000000000000007</v>
      </c>
      <c r="H165" s="19">
        <f t="shared" si="78"/>
        <v>10.66</v>
      </c>
      <c r="I165" s="19">
        <f t="shared" si="78"/>
        <v>68.95</v>
      </c>
      <c r="J165" s="19">
        <f t="shared" si="78"/>
        <v>478.45</v>
      </c>
      <c r="K165" s="25"/>
      <c r="L165" s="19">
        <f t="shared" ref="L165" si="79">SUM(L158:L164)</f>
        <v>16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68</v>
      </c>
      <c r="F166" s="43">
        <v>50</v>
      </c>
      <c r="G166" s="43">
        <v>0.48</v>
      </c>
      <c r="H166" s="43">
        <v>0.06</v>
      </c>
      <c r="I166" s="43">
        <v>1.5</v>
      </c>
      <c r="J166" s="43">
        <v>8.3699999999999992</v>
      </c>
      <c r="K166" s="44"/>
      <c r="L166" s="43"/>
    </row>
    <row r="167" spans="1:12" ht="15">
      <c r="A167" s="23"/>
      <c r="B167" s="15"/>
      <c r="C167" s="11"/>
      <c r="D167" s="7" t="s">
        <v>26</v>
      </c>
      <c r="E167" s="51" t="s">
        <v>60</v>
      </c>
      <c r="F167" s="43">
        <v>250</v>
      </c>
      <c r="G167" s="43">
        <v>1</v>
      </c>
      <c r="H167" s="53">
        <v>0.17499999999999999</v>
      </c>
      <c r="I167" s="43">
        <v>7.55</v>
      </c>
      <c r="J167" s="43">
        <v>34.1</v>
      </c>
      <c r="K167" s="44">
        <v>88</v>
      </c>
      <c r="L167" s="43"/>
    </row>
    <row r="168" spans="1:12" ht="15">
      <c r="A168" s="23"/>
      <c r="B168" s="15"/>
      <c r="C168" s="11"/>
      <c r="D168" s="7" t="s">
        <v>27</v>
      </c>
      <c r="E168" s="51" t="s">
        <v>61</v>
      </c>
      <c r="F168" s="43">
        <v>100</v>
      </c>
      <c r="G168" s="43">
        <v>7.96</v>
      </c>
      <c r="H168" s="43">
        <v>9.7899999999999991</v>
      </c>
      <c r="I168" s="43">
        <v>10.6</v>
      </c>
      <c r="J168" s="43">
        <v>162.65</v>
      </c>
      <c r="K168" s="44">
        <v>280</v>
      </c>
      <c r="L168" s="43"/>
    </row>
    <row r="169" spans="1:12" ht="15">
      <c r="A169" s="23"/>
      <c r="B169" s="15"/>
      <c r="C169" s="11"/>
      <c r="D169" s="7" t="s">
        <v>28</v>
      </c>
      <c r="E169" s="51" t="s">
        <v>62</v>
      </c>
      <c r="F169" s="43">
        <v>100</v>
      </c>
      <c r="G169" s="43">
        <v>8.77</v>
      </c>
      <c r="H169" s="43">
        <v>9.35</v>
      </c>
      <c r="I169" s="43">
        <v>57.93</v>
      </c>
      <c r="J169" s="43">
        <v>236.51</v>
      </c>
      <c r="K169" s="44">
        <v>309</v>
      </c>
      <c r="L169" s="43"/>
    </row>
    <row r="170" spans="1:12" ht="15">
      <c r="A170" s="23"/>
      <c r="B170" s="15"/>
      <c r="C170" s="11"/>
      <c r="D170" s="7" t="s">
        <v>29</v>
      </c>
      <c r="E170" s="51" t="s">
        <v>63</v>
      </c>
      <c r="F170" s="43">
        <v>200</v>
      </c>
      <c r="G170" s="43">
        <v>2.4</v>
      </c>
      <c r="H170" s="43">
        <v>2.66</v>
      </c>
      <c r="I170" s="43">
        <v>20.54</v>
      </c>
      <c r="J170" s="43">
        <v>110.7</v>
      </c>
      <c r="K170" s="44">
        <v>379</v>
      </c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42</v>
      </c>
      <c r="F172" s="43">
        <v>50</v>
      </c>
      <c r="G172" s="43">
        <v>5</v>
      </c>
      <c r="H172" s="43">
        <v>1.1000000000000001</v>
      </c>
      <c r="I172" s="43">
        <v>27.1</v>
      </c>
      <c r="J172" s="43">
        <v>138</v>
      </c>
      <c r="K172" s="44"/>
      <c r="L172" s="43"/>
    </row>
    <row r="173" spans="1:12" ht="15">
      <c r="A173" s="23"/>
      <c r="B173" s="15"/>
      <c r="C173" s="11"/>
      <c r="D173" s="6"/>
      <c r="E173" s="42" t="s">
        <v>50</v>
      </c>
      <c r="F173" s="43">
        <v>250</v>
      </c>
      <c r="G173" s="43">
        <v>0.8</v>
      </c>
      <c r="H173" s="43">
        <v>0.2</v>
      </c>
      <c r="I173" s="43">
        <v>7.49</v>
      </c>
      <c r="J173" s="43">
        <v>37.96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1000</v>
      </c>
      <c r="G175" s="19">
        <f t="shared" ref="G175:J175" si="80">SUM(G166:G174)</f>
        <v>26.41</v>
      </c>
      <c r="H175" s="19">
        <f t="shared" si="80"/>
        <v>23.335000000000001</v>
      </c>
      <c r="I175" s="19">
        <f t="shared" si="80"/>
        <v>132.71</v>
      </c>
      <c r="J175" s="19">
        <f t="shared" si="80"/>
        <v>728.29000000000008</v>
      </c>
      <c r="K175" s="25"/>
      <c r="L175" s="19">
        <f t="shared" ref="L175" si="81">SUM(L166:L174)</f>
        <v>84.86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1510</v>
      </c>
      <c r="G176" s="32">
        <f t="shared" ref="G176" si="82">G165+G175</f>
        <v>35.71</v>
      </c>
      <c r="H176" s="32">
        <f t="shared" ref="H176" si="83">H165+H175</f>
        <v>33.995000000000005</v>
      </c>
      <c r="I176" s="32">
        <f t="shared" ref="I176" si="84">I165+I175</f>
        <v>201.66000000000003</v>
      </c>
      <c r="J176" s="32">
        <f t="shared" ref="J176:L176" si="85">J165+J175</f>
        <v>1206.74</v>
      </c>
      <c r="K176" s="32"/>
      <c r="L176" s="32">
        <f t="shared" si="85"/>
        <v>100.86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52" t="s">
        <v>85</v>
      </c>
      <c r="F177" s="40">
        <v>100</v>
      </c>
      <c r="G177" s="40">
        <v>8.81</v>
      </c>
      <c r="H177" s="40">
        <v>3.57</v>
      </c>
      <c r="I177" s="40">
        <v>5.52</v>
      </c>
      <c r="J177" s="40">
        <v>89.58</v>
      </c>
      <c r="K177" s="41">
        <v>255</v>
      </c>
      <c r="L177" s="40"/>
    </row>
    <row r="178" spans="1:12" ht="15">
      <c r="A178" s="23"/>
      <c r="B178" s="15"/>
      <c r="C178" s="11"/>
      <c r="D178" s="6"/>
      <c r="E178" s="51" t="s">
        <v>86</v>
      </c>
      <c r="F178" s="43">
        <v>150</v>
      </c>
      <c r="G178" s="43">
        <v>5.82</v>
      </c>
      <c r="H178" s="43">
        <v>9.74</v>
      </c>
      <c r="I178" s="43">
        <v>50</v>
      </c>
      <c r="J178" s="43">
        <v>198.47</v>
      </c>
      <c r="K178" s="44">
        <v>304</v>
      </c>
      <c r="L178" s="43"/>
    </row>
    <row r="179" spans="1:12" ht="15">
      <c r="A179" s="23"/>
      <c r="B179" s="15"/>
      <c r="C179" s="11"/>
      <c r="D179" s="7" t="s">
        <v>21</v>
      </c>
      <c r="E179" s="42" t="s">
        <v>41</v>
      </c>
      <c r="F179" s="43">
        <v>200</v>
      </c>
      <c r="G179" s="43">
        <v>0</v>
      </c>
      <c r="H179" s="43">
        <v>0</v>
      </c>
      <c r="I179" s="43">
        <v>15</v>
      </c>
      <c r="J179" s="43">
        <v>59.9</v>
      </c>
      <c r="K179" s="44">
        <v>943</v>
      </c>
      <c r="L179" s="43"/>
    </row>
    <row r="180" spans="1:12" ht="15">
      <c r="A180" s="23"/>
      <c r="B180" s="15"/>
      <c r="C180" s="11"/>
      <c r="D180" s="7" t="s">
        <v>22</v>
      </c>
      <c r="E180" s="42" t="s">
        <v>42</v>
      </c>
      <c r="F180" s="43">
        <v>50</v>
      </c>
      <c r="G180" s="43">
        <v>5</v>
      </c>
      <c r="H180" s="43">
        <v>1.1000000000000001</v>
      </c>
      <c r="I180" s="43">
        <v>27.1</v>
      </c>
      <c r="J180" s="43">
        <v>138</v>
      </c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16</v>
      </c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19.630000000000003</v>
      </c>
      <c r="H184" s="19">
        <f t="shared" si="86"/>
        <v>14.41</v>
      </c>
      <c r="I184" s="19">
        <f t="shared" si="86"/>
        <v>97.62</v>
      </c>
      <c r="J184" s="19">
        <f t="shared" si="86"/>
        <v>485.95</v>
      </c>
      <c r="K184" s="25"/>
      <c r="L184" s="19">
        <f t="shared" ref="L184" si="87">SUM(L177:L183)</f>
        <v>16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1" t="s">
        <v>65</v>
      </c>
      <c r="F185" s="43">
        <v>50</v>
      </c>
      <c r="G185" s="43">
        <v>0.8</v>
      </c>
      <c r="H185" s="43">
        <v>1.83</v>
      </c>
      <c r="I185" s="43">
        <v>3.16</v>
      </c>
      <c r="J185" s="43">
        <v>31.52</v>
      </c>
      <c r="K185" s="44">
        <v>47</v>
      </c>
      <c r="L185" s="43"/>
    </row>
    <row r="186" spans="1:12" ht="15">
      <c r="A186" s="23"/>
      <c r="B186" s="15"/>
      <c r="C186" s="11"/>
      <c r="D186" s="7" t="s">
        <v>26</v>
      </c>
      <c r="E186" s="51" t="s">
        <v>67</v>
      </c>
      <c r="F186" s="43">
        <v>250</v>
      </c>
      <c r="G186" s="43">
        <v>9</v>
      </c>
      <c r="H186" s="43">
        <v>3.9</v>
      </c>
      <c r="I186" s="43">
        <v>27.3</v>
      </c>
      <c r="J186" s="43">
        <v>180.3</v>
      </c>
      <c r="K186" s="44">
        <v>102</v>
      </c>
      <c r="L186" s="43"/>
    </row>
    <row r="187" spans="1:12" ht="15">
      <c r="A187" s="23"/>
      <c r="B187" s="15"/>
      <c r="C187" s="11"/>
      <c r="D187" s="7" t="s">
        <v>27</v>
      </c>
      <c r="E187" s="51" t="s">
        <v>64</v>
      </c>
      <c r="F187" s="43">
        <v>200</v>
      </c>
      <c r="G187" s="43">
        <v>27.23</v>
      </c>
      <c r="H187" s="43">
        <v>8.09</v>
      </c>
      <c r="I187" s="43">
        <v>33.22</v>
      </c>
      <c r="J187" s="43">
        <v>314.60000000000002</v>
      </c>
      <c r="K187" s="44">
        <v>291</v>
      </c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51" t="s">
        <v>66</v>
      </c>
      <c r="F189" s="43">
        <v>200</v>
      </c>
      <c r="G189" s="43">
        <v>0</v>
      </c>
      <c r="H189" s="43">
        <v>0</v>
      </c>
      <c r="I189" s="43">
        <v>23.3</v>
      </c>
      <c r="J189" s="43">
        <v>92.9</v>
      </c>
      <c r="K189" s="44">
        <v>349</v>
      </c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42</v>
      </c>
      <c r="F191" s="43">
        <v>50</v>
      </c>
      <c r="G191" s="43">
        <v>5</v>
      </c>
      <c r="H191" s="43">
        <v>1.1000000000000001</v>
      </c>
      <c r="I191" s="43">
        <v>27.1</v>
      </c>
      <c r="J191" s="43">
        <v>138</v>
      </c>
      <c r="K191" s="44"/>
      <c r="L191" s="43"/>
    </row>
    <row r="192" spans="1:12" ht="15">
      <c r="A192" s="23"/>
      <c r="B192" s="15"/>
      <c r="C192" s="11"/>
      <c r="D192" s="6"/>
      <c r="E192" s="42" t="s">
        <v>50</v>
      </c>
      <c r="F192" s="43">
        <v>250</v>
      </c>
      <c r="G192" s="43">
        <v>0.8</v>
      </c>
      <c r="H192" s="43">
        <v>0.2</v>
      </c>
      <c r="I192" s="43">
        <v>7.49</v>
      </c>
      <c r="J192" s="43">
        <v>37.96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1000</v>
      </c>
      <c r="G194" s="19">
        <f t="shared" ref="G194:J194" si="88">SUM(G185:G193)</f>
        <v>42.83</v>
      </c>
      <c r="H194" s="19">
        <f t="shared" si="88"/>
        <v>15.12</v>
      </c>
      <c r="I194" s="19">
        <f t="shared" si="88"/>
        <v>121.57000000000001</v>
      </c>
      <c r="J194" s="19">
        <f t="shared" si="88"/>
        <v>795.28000000000009</v>
      </c>
      <c r="K194" s="25"/>
      <c r="L194" s="19">
        <f t="shared" ref="L194" si="89">SUM(L185:L193)</f>
        <v>84.86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1500</v>
      </c>
      <c r="G195" s="32">
        <f t="shared" ref="G195" si="90">G184+G194</f>
        <v>62.46</v>
      </c>
      <c r="H195" s="32">
        <f t="shared" ref="H195" si="91">H184+H194</f>
        <v>29.53</v>
      </c>
      <c r="I195" s="32">
        <f t="shared" ref="I195" si="92">I184+I194</f>
        <v>219.19</v>
      </c>
      <c r="J195" s="32">
        <f t="shared" ref="J195:L195" si="93">J184+J194</f>
        <v>1281.23</v>
      </c>
      <c r="K195" s="32"/>
      <c r="L195" s="32">
        <f t="shared" si="93"/>
        <v>100.86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1488.8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46.576000000000001</v>
      </c>
      <c r="H196" s="34">
        <f t="shared" si="94"/>
        <v>52.845000000000006</v>
      </c>
      <c r="I196" s="34">
        <f t="shared" si="94"/>
        <v>187.00700000000001</v>
      </c>
      <c r="J196" s="34">
        <f t="shared" si="94"/>
        <v>1333.3519999999999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</cp:lastModifiedBy>
  <cp:lastPrinted>2024-11-11T06:11:38Z</cp:lastPrinted>
  <dcterms:created xsi:type="dcterms:W3CDTF">2022-05-16T14:23:56Z</dcterms:created>
  <dcterms:modified xsi:type="dcterms:W3CDTF">2024-11-11T06:11:41Z</dcterms:modified>
</cp:coreProperties>
</file>